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 Train\Dropbox (britishtriathlon.org)\1-2 Coaching Access Funding\London and South East\"/>
    </mc:Choice>
  </mc:AlternateContent>
  <xr:revisionPtr revIDLastSave="0" documentId="8_{348DB2C1-C9CC-4B65-9E49-D1EBAED66A32}" xr6:coauthVersionLast="45" xr6:coauthVersionMax="45" xr10:uidLastSave="{00000000-0000-0000-0000-000000000000}"/>
  <bookViews>
    <workbookView xWindow="-100" yWindow="-100" windowWidth="21467" windowHeight="11576" xr2:uid="{00000000-000D-0000-FFFF-FFFF00000000}"/>
  </bookViews>
  <sheets>
    <sheet name="Regional Finances Ending 310320" sheetId="2" r:id="rId1"/>
    <sheet name="Regional Finances Ending 211020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4" l="1"/>
  <c r="B40" i="2" l="1"/>
  <c r="B52" i="4"/>
  <c r="B40" i="4"/>
  <c r="B20" i="4"/>
  <c r="B52" i="2"/>
  <c r="B20" i="2"/>
  <c r="B54" i="4" l="1"/>
  <c r="B42" i="4"/>
</calcChain>
</file>

<file path=xl/sharedStrings.xml><?xml version="1.0" encoding="utf-8"?>
<sst xmlns="http://schemas.openxmlformats.org/spreadsheetml/2006/main" count="48" uniqueCount="26">
  <si>
    <t>Regional Finances Reporting:</t>
  </si>
  <si>
    <t>Region:</t>
  </si>
  <si>
    <t>Reorting Date:</t>
  </si>
  <si>
    <t>Account Balance b/f</t>
  </si>
  <si>
    <t xml:space="preserve">as at </t>
  </si>
  <si>
    <t>Money Out</t>
  </si>
  <si>
    <t>Money In:</t>
  </si>
  <si>
    <t>Regional Expenses</t>
  </si>
  <si>
    <t>Grants / Bursaries</t>
  </si>
  <si>
    <t>Committed Capital</t>
  </si>
  <si>
    <t>Please specify what &amp; when</t>
  </si>
  <si>
    <t>Other (Please specify what &amp; when)</t>
  </si>
  <si>
    <t>Account Balance c/f</t>
  </si>
  <si>
    <t>Total</t>
  </si>
  <si>
    <t>Available Balance c/f</t>
  </si>
  <si>
    <t>South East</t>
  </si>
  <si>
    <t xml:space="preserve">  13th December  BTF Funding</t>
  </si>
  <si>
    <t>During 2019/20 Fees in</t>
  </si>
  <si>
    <t xml:space="preserve">During 2019/20 Coach course </t>
  </si>
  <si>
    <t xml:space="preserve">5th November 19  Grants fees out </t>
  </si>
  <si>
    <t>23rd January Academy</t>
  </si>
  <si>
    <t>1st October Web site</t>
  </si>
  <si>
    <t>During 2019/20 Facilities</t>
  </si>
  <si>
    <t>During 2019/20 Events</t>
  </si>
  <si>
    <t>Our net assets (cash in bank ) is of 31st March 2020   £ 19838</t>
  </si>
  <si>
    <t>Web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</si>
</sst>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65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0" fillId="2" borderId="1" xfId="0" applyFill="1" applyBorder="1"/>
    <xf numFmtId="165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2" fillId="2" borderId="1" xfId="0" applyFont="1" applyFill="1" applyBorder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0" fillId="3" borderId="1" xfId="0" applyNumberFormat="1" applyFill="1" applyBorder="1"/>
    <xf numFmtId="0" fontId="1" fillId="3" borderId="2" xfId="0" applyFont="1" applyFill="1" applyBorder="1" applyAlignment="1">
      <alignment horizontal="right"/>
    </xf>
    <xf numFmtId="165" fontId="1" fillId="3" borderId="1" xfId="0" applyNumberFormat="1" applyFont="1" applyFill="1" applyBorder="1"/>
    <xf numFmtId="0" fontId="6" fillId="0" borderId="0" xfId="0" applyFont="1"/>
    <xf numFmtId="14" fontId="7" fillId="3" borderId="1" xfId="0" applyNumberFormat="1" applyFont="1" applyFill="1" applyBorder="1"/>
    <xf numFmtId="164" fontId="6" fillId="0" borderId="0" xfId="0" applyNumberFormat="1" applyFont="1" applyFill="1" applyBorder="1" applyAlignment="1">
      <alignment horizontal="left"/>
    </xf>
    <xf numFmtId="164" fontId="6" fillId="3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 applyBorder="1"/>
    <xf numFmtId="0" fontId="0" fillId="4" borderId="1" xfId="0" applyFill="1" applyBorder="1"/>
    <xf numFmtId="165" fontId="0" fillId="4" borderId="1" xfId="0" applyNumberFormat="1" applyFill="1" applyBorder="1"/>
    <xf numFmtId="0" fontId="0" fillId="0" borderId="0" xfId="0" applyBorder="1"/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7"/>
  <sheetViews>
    <sheetView tabSelected="1" workbookViewId="0">
      <selection activeCell="G11" sqref="G11"/>
    </sheetView>
  </sheetViews>
  <sheetFormatPr defaultRowHeight="14.4" x14ac:dyDescent="0.3"/>
  <cols>
    <col min="1" max="1" width="49.69921875" customWidth="1"/>
    <col min="2" max="2" width="16.69921875" customWidth="1"/>
    <col min="4" max="4" width="11.296875" bestFit="1" customWidth="1"/>
  </cols>
  <sheetData>
    <row r="1" spans="1:5" ht="21.05" x14ac:dyDescent="0.45">
      <c r="A1" s="5" t="s">
        <v>0</v>
      </c>
    </row>
    <row r="3" spans="1:5" x14ac:dyDescent="0.3">
      <c r="A3" s="11" t="s">
        <v>1</v>
      </c>
      <c r="B3" s="27" t="s">
        <v>15</v>
      </c>
      <c r="C3" s="28"/>
      <c r="D3" s="28"/>
      <c r="E3" s="29"/>
    </row>
    <row r="4" spans="1:5" x14ac:dyDescent="0.3">
      <c r="A4" s="11" t="s">
        <v>2</v>
      </c>
      <c r="B4" s="19">
        <v>43921</v>
      </c>
      <c r="C4" s="18"/>
      <c r="D4" s="16"/>
      <c r="E4" s="16"/>
    </row>
    <row r="6" spans="1:5" x14ac:dyDescent="0.3">
      <c r="A6" s="11" t="s">
        <v>3</v>
      </c>
      <c r="B6" s="15">
        <v>19838</v>
      </c>
      <c r="C6" s="12" t="s">
        <v>4</v>
      </c>
      <c r="D6" s="17">
        <v>43921</v>
      </c>
    </row>
    <row r="8" spans="1:5" ht="18.3" x14ac:dyDescent="0.4">
      <c r="A8" s="6" t="s">
        <v>6</v>
      </c>
      <c r="B8" s="2"/>
    </row>
    <row r="9" spans="1:5" x14ac:dyDescent="0.3">
      <c r="A9" s="1" t="s">
        <v>10</v>
      </c>
      <c r="B9" s="2"/>
    </row>
    <row r="10" spans="1:5" x14ac:dyDescent="0.3">
      <c r="A10" s="25" t="s">
        <v>17</v>
      </c>
      <c r="B10" s="26">
        <v>2548</v>
      </c>
    </row>
    <row r="11" spans="1:5" x14ac:dyDescent="0.3">
      <c r="A11" s="25" t="s">
        <v>18</v>
      </c>
      <c r="B11" s="26">
        <v>624</v>
      </c>
    </row>
    <row r="12" spans="1:5" x14ac:dyDescent="0.3">
      <c r="A12" s="25" t="s">
        <v>16</v>
      </c>
      <c r="B12" s="26">
        <v>2000</v>
      </c>
    </row>
    <row r="13" spans="1:5" x14ac:dyDescent="0.3">
      <c r="A13" s="25"/>
      <c r="B13" s="26"/>
    </row>
    <row r="14" spans="1:5" x14ac:dyDescent="0.3">
      <c r="A14" s="25"/>
      <c r="B14" s="26"/>
    </row>
    <row r="15" spans="1:5" x14ac:dyDescent="0.3">
      <c r="A15" s="25"/>
      <c r="B15" s="26"/>
    </row>
    <row r="16" spans="1:5" x14ac:dyDescent="0.3">
      <c r="A16" s="25"/>
      <c r="B16" s="26"/>
    </row>
    <row r="17" spans="1:2" x14ac:dyDescent="0.3">
      <c r="A17" s="25"/>
      <c r="B17" s="26"/>
    </row>
    <row r="18" spans="1:2" x14ac:dyDescent="0.3">
      <c r="A18" s="25"/>
      <c r="B18" s="26"/>
    </row>
    <row r="19" spans="1:2" x14ac:dyDescent="0.3">
      <c r="A19" s="25"/>
      <c r="B19" s="26"/>
    </row>
    <row r="20" spans="1:2" x14ac:dyDescent="0.3">
      <c r="A20" s="14" t="s">
        <v>13</v>
      </c>
      <c r="B20" s="15">
        <f>SUM(B10:B19)</f>
        <v>5172</v>
      </c>
    </row>
    <row r="21" spans="1:2" ht="18.3" x14ac:dyDescent="0.4">
      <c r="A21" s="4" t="s">
        <v>5</v>
      </c>
      <c r="B21" s="2"/>
    </row>
    <row r="22" spans="1:2" x14ac:dyDescent="0.3">
      <c r="A22" s="3" t="s">
        <v>7</v>
      </c>
      <c r="B22" s="2"/>
    </row>
    <row r="23" spans="1:2" x14ac:dyDescent="0.3">
      <c r="A23" s="9" t="s">
        <v>20</v>
      </c>
      <c r="B23" s="8">
        <v>750</v>
      </c>
    </row>
    <row r="24" spans="1:2" x14ac:dyDescent="0.3">
      <c r="A24" s="9" t="s">
        <v>22</v>
      </c>
      <c r="B24" s="8">
        <v>522</v>
      </c>
    </row>
    <row r="25" spans="1:2" x14ac:dyDescent="0.3">
      <c r="A25" s="9" t="s">
        <v>23</v>
      </c>
      <c r="B25" s="8">
        <v>7625</v>
      </c>
    </row>
    <row r="26" spans="1:2" x14ac:dyDescent="0.3">
      <c r="A26" s="9" t="s">
        <v>21</v>
      </c>
      <c r="B26" s="8">
        <v>301</v>
      </c>
    </row>
    <row r="27" spans="1:2" x14ac:dyDescent="0.3">
      <c r="A27" s="9"/>
      <c r="B27" s="8"/>
    </row>
    <row r="28" spans="1:2" x14ac:dyDescent="0.3">
      <c r="A28" s="3" t="s">
        <v>8</v>
      </c>
      <c r="B28" s="2"/>
    </row>
    <row r="29" spans="1:2" x14ac:dyDescent="0.3">
      <c r="A29" s="9" t="s">
        <v>19</v>
      </c>
      <c r="B29" s="8">
        <v>397</v>
      </c>
    </row>
    <row r="30" spans="1:2" x14ac:dyDescent="0.3">
      <c r="A30" s="9"/>
      <c r="B30" s="8"/>
    </row>
    <row r="31" spans="1:2" x14ac:dyDescent="0.3">
      <c r="A31" s="9"/>
      <c r="B31" s="8"/>
    </row>
    <row r="32" spans="1:2" x14ac:dyDescent="0.3">
      <c r="A32" s="9"/>
      <c r="B32" s="8"/>
    </row>
    <row r="33" spans="1:3" x14ac:dyDescent="0.3">
      <c r="A33" s="9"/>
      <c r="B33" s="8"/>
    </row>
    <row r="34" spans="1:3" x14ac:dyDescent="0.3">
      <c r="A34" s="3" t="s">
        <v>11</v>
      </c>
      <c r="B34" s="2"/>
    </row>
    <row r="35" spans="1:3" x14ac:dyDescent="0.3">
      <c r="A35" s="10"/>
      <c r="B35" s="8"/>
    </row>
    <row r="36" spans="1:3" x14ac:dyDescent="0.3">
      <c r="A36" s="10"/>
      <c r="B36" s="8"/>
    </row>
    <row r="37" spans="1:3" x14ac:dyDescent="0.3">
      <c r="A37" s="10"/>
      <c r="B37" s="8"/>
    </row>
    <row r="38" spans="1:3" x14ac:dyDescent="0.3">
      <c r="A38" s="7"/>
      <c r="B38" s="8"/>
    </row>
    <row r="39" spans="1:3" x14ac:dyDescent="0.3">
      <c r="A39" s="7"/>
      <c r="B39" s="8"/>
    </row>
    <row r="40" spans="1:3" x14ac:dyDescent="0.3">
      <c r="A40" s="14" t="s">
        <v>13</v>
      </c>
      <c r="B40" s="15">
        <f>SUM(B23:B39)</f>
        <v>9595</v>
      </c>
    </row>
    <row r="41" spans="1:3" x14ac:dyDescent="0.3">
      <c r="A41" s="20"/>
      <c r="B41" s="21"/>
    </row>
    <row r="42" spans="1:3" x14ac:dyDescent="0.3">
      <c r="A42" s="12" t="s">
        <v>12</v>
      </c>
      <c r="B42" s="15">
        <v>19838</v>
      </c>
    </row>
    <row r="43" spans="1:3" x14ac:dyDescent="0.3">
      <c r="A43" s="12"/>
      <c r="B43" s="21"/>
      <c r="C43" s="24"/>
    </row>
    <row r="44" spans="1:3" ht="18.3" x14ac:dyDescent="0.4">
      <c r="A44" s="30" t="s">
        <v>9</v>
      </c>
      <c r="B44" s="31"/>
    </row>
    <row r="45" spans="1:3" x14ac:dyDescent="0.3">
      <c r="A45" s="32" t="s">
        <v>10</v>
      </c>
      <c r="B45" s="33"/>
    </row>
    <row r="46" spans="1:3" x14ac:dyDescent="0.3">
      <c r="A46" s="22"/>
      <c r="B46" s="23"/>
    </row>
    <row r="47" spans="1:3" x14ac:dyDescent="0.3">
      <c r="A47" s="22"/>
      <c r="B47" s="23"/>
    </row>
    <row r="48" spans="1:3" x14ac:dyDescent="0.3">
      <c r="A48" s="22"/>
      <c r="B48" s="23"/>
    </row>
    <row r="49" spans="1:2" x14ac:dyDescent="0.3">
      <c r="A49" s="22"/>
      <c r="B49" s="23"/>
    </row>
    <row r="50" spans="1:2" x14ac:dyDescent="0.3">
      <c r="A50" s="22"/>
      <c r="B50" s="23"/>
    </row>
    <row r="51" spans="1:2" x14ac:dyDescent="0.3">
      <c r="A51" s="22"/>
      <c r="B51" s="22"/>
    </row>
    <row r="52" spans="1:2" x14ac:dyDescent="0.3">
      <c r="A52" s="14" t="s">
        <v>13</v>
      </c>
      <c r="B52" s="15">
        <f>SUM(B46:B51)</f>
        <v>0</v>
      </c>
    </row>
    <row r="54" spans="1:2" x14ac:dyDescent="0.3">
      <c r="A54" s="12" t="s">
        <v>14</v>
      </c>
      <c r="B54" s="15">
        <v>19838</v>
      </c>
    </row>
    <row r="57" spans="1:2" x14ac:dyDescent="0.3">
      <c r="A57" t="s">
        <v>24</v>
      </c>
    </row>
  </sheetData>
  <mergeCells count="3">
    <mergeCell ref="B3:E3"/>
    <mergeCell ref="A44:B44"/>
    <mergeCell ref="A45:B4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4"/>
  <sheetViews>
    <sheetView topLeftCell="A34" workbookViewId="0">
      <selection activeCell="G47" sqref="G47"/>
    </sheetView>
  </sheetViews>
  <sheetFormatPr defaultRowHeight="14.4" x14ac:dyDescent="0.3"/>
  <cols>
    <col min="1" max="1" width="49.69921875" customWidth="1"/>
    <col min="2" max="2" width="16.69921875" customWidth="1"/>
    <col min="4" max="4" width="11.296875" bestFit="1" customWidth="1"/>
  </cols>
  <sheetData>
    <row r="1" spans="1:5" ht="21.05" x14ac:dyDescent="0.45">
      <c r="A1" s="5" t="s">
        <v>0</v>
      </c>
    </row>
    <row r="3" spans="1:5" x14ac:dyDescent="0.3">
      <c r="A3" s="11" t="s">
        <v>1</v>
      </c>
      <c r="B3" s="27" t="s">
        <v>15</v>
      </c>
      <c r="C3" s="28"/>
      <c r="D3" s="28"/>
      <c r="E3" s="29"/>
    </row>
    <row r="4" spans="1:5" x14ac:dyDescent="0.3">
      <c r="A4" s="11" t="s">
        <v>2</v>
      </c>
      <c r="B4" s="34">
        <v>44104</v>
      </c>
      <c r="C4" s="35"/>
      <c r="D4" s="16"/>
      <c r="E4" s="16"/>
    </row>
    <row r="6" spans="1:5" x14ac:dyDescent="0.3">
      <c r="A6" s="11" t="s">
        <v>3</v>
      </c>
      <c r="B6" s="13">
        <f>'Regional Finances Ending 310320'!B54</f>
        <v>19838</v>
      </c>
      <c r="C6" s="12" t="s">
        <v>4</v>
      </c>
      <c r="D6" s="17">
        <v>44125</v>
      </c>
    </row>
    <row r="8" spans="1:5" ht="18.3" x14ac:dyDescent="0.4">
      <c r="A8" s="6" t="s">
        <v>6</v>
      </c>
      <c r="B8" s="2"/>
    </row>
    <row r="9" spans="1:5" x14ac:dyDescent="0.3">
      <c r="A9" s="1" t="s">
        <v>10</v>
      </c>
      <c r="B9" s="2"/>
    </row>
    <row r="10" spans="1:5" x14ac:dyDescent="0.3">
      <c r="A10" s="7"/>
      <c r="B10" s="8"/>
    </row>
    <row r="11" spans="1:5" x14ac:dyDescent="0.3">
      <c r="A11" s="7"/>
      <c r="B11" s="8"/>
    </row>
    <row r="12" spans="1:5" x14ac:dyDescent="0.3">
      <c r="A12" s="7"/>
      <c r="B12" s="8"/>
    </row>
    <row r="13" spans="1:5" x14ac:dyDescent="0.3">
      <c r="A13" s="7"/>
      <c r="B13" s="8"/>
    </row>
    <row r="14" spans="1:5" x14ac:dyDescent="0.3">
      <c r="A14" s="7"/>
      <c r="B14" s="8"/>
    </row>
    <row r="15" spans="1:5" x14ac:dyDescent="0.3">
      <c r="A15" s="7"/>
      <c r="B15" s="8"/>
    </row>
    <row r="16" spans="1:5" x14ac:dyDescent="0.3">
      <c r="A16" s="7"/>
      <c r="B16" s="8"/>
    </row>
    <row r="17" spans="1:2" x14ac:dyDescent="0.3">
      <c r="A17" s="7"/>
      <c r="B17" s="8"/>
    </row>
    <row r="18" spans="1:2" x14ac:dyDescent="0.3">
      <c r="A18" s="7"/>
      <c r="B18" s="8"/>
    </row>
    <row r="19" spans="1:2" x14ac:dyDescent="0.3">
      <c r="A19" s="7"/>
      <c r="B19" s="8"/>
    </row>
    <row r="20" spans="1:2" x14ac:dyDescent="0.3">
      <c r="A20" s="14" t="s">
        <v>13</v>
      </c>
      <c r="B20" s="15">
        <f>SUM(B10:B19)</f>
        <v>0</v>
      </c>
    </row>
    <row r="21" spans="1:2" ht="18.3" x14ac:dyDescent="0.4">
      <c r="A21" s="4" t="s">
        <v>5</v>
      </c>
      <c r="B21" s="2"/>
    </row>
    <row r="22" spans="1:2" x14ac:dyDescent="0.3">
      <c r="A22" s="3" t="s">
        <v>7</v>
      </c>
      <c r="B22" s="2"/>
    </row>
    <row r="23" spans="1:2" x14ac:dyDescent="0.3">
      <c r="A23" s="9"/>
      <c r="B23" s="8"/>
    </row>
    <row r="24" spans="1:2" x14ac:dyDescent="0.3">
      <c r="A24" s="9"/>
      <c r="B24" s="8"/>
    </row>
    <row r="25" spans="1:2" x14ac:dyDescent="0.3">
      <c r="A25" s="9"/>
      <c r="B25" s="8"/>
    </row>
    <row r="26" spans="1:2" x14ac:dyDescent="0.3">
      <c r="A26" s="9"/>
      <c r="B26" s="8"/>
    </row>
    <row r="27" spans="1:2" x14ac:dyDescent="0.3">
      <c r="A27" s="9"/>
      <c r="B27" s="8"/>
    </row>
    <row r="28" spans="1:2" x14ac:dyDescent="0.3">
      <c r="A28" s="3" t="s">
        <v>8</v>
      </c>
      <c r="B28" s="2"/>
    </row>
    <row r="29" spans="1:2" x14ac:dyDescent="0.3">
      <c r="A29" s="9"/>
      <c r="B29" s="8"/>
    </row>
    <row r="30" spans="1:2" x14ac:dyDescent="0.3">
      <c r="A30" s="9"/>
      <c r="B30" s="8"/>
    </row>
    <row r="31" spans="1:2" x14ac:dyDescent="0.3">
      <c r="A31" s="9"/>
      <c r="B31" s="8"/>
    </row>
    <row r="32" spans="1:2" x14ac:dyDescent="0.3">
      <c r="A32" s="9"/>
      <c r="B32" s="8"/>
    </row>
    <row r="33" spans="1:3" x14ac:dyDescent="0.3">
      <c r="A33" s="9"/>
      <c r="B33" s="8"/>
    </row>
    <row r="34" spans="1:3" x14ac:dyDescent="0.3">
      <c r="A34" s="3" t="s">
        <v>11</v>
      </c>
      <c r="B34" s="2"/>
    </row>
    <row r="35" spans="1:3" x14ac:dyDescent="0.3">
      <c r="A35" s="10"/>
      <c r="B35" s="8"/>
    </row>
    <row r="36" spans="1:3" x14ac:dyDescent="0.3">
      <c r="A36" s="10"/>
      <c r="B36" s="8"/>
    </row>
    <row r="37" spans="1:3" x14ac:dyDescent="0.3">
      <c r="A37" s="10"/>
      <c r="B37" s="8"/>
    </row>
    <row r="38" spans="1:3" x14ac:dyDescent="0.3">
      <c r="A38" s="7"/>
      <c r="B38" s="8"/>
    </row>
    <row r="39" spans="1:3" x14ac:dyDescent="0.3">
      <c r="A39" s="7"/>
      <c r="B39" s="8"/>
    </row>
    <row r="40" spans="1:3" x14ac:dyDescent="0.3">
      <c r="A40" s="14" t="s">
        <v>13</v>
      </c>
      <c r="B40" s="15">
        <f>SUM(B23:B39)</f>
        <v>0</v>
      </c>
    </row>
    <row r="41" spans="1:3" x14ac:dyDescent="0.3">
      <c r="A41" s="20"/>
      <c r="B41" s="21"/>
    </row>
    <row r="42" spans="1:3" x14ac:dyDescent="0.3">
      <c r="A42" s="12" t="s">
        <v>12</v>
      </c>
      <c r="B42" s="15">
        <f>B6+B20-B40</f>
        <v>19838</v>
      </c>
    </row>
    <row r="43" spans="1:3" x14ac:dyDescent="0.3">
      <c r="A43" s="12"/>
      <c r="B43" s="21"/>
      <c r="C43" s="24"/>
    </row>
    <row r="44" spans="1:3" ht="18.3" x14ac:dyDescent="0.4">
      <c r="A44" s="30" t="s">
        <v>9</v>
      </c>
      <c r="B44" s="31"/>
    </row>
    <row r="45" spans="1:3" x14ac:dyDescent="0.3">
      <c r="A45" s="32" t="s">
        <v>10</v>
      </c>
      <c r="B45" s="33"/>
    </row>
    <row r="46" spans="1:3" x14ac:dyDescent="0.3">
      <c r="A46" s="22" t="s">
        <v>25</v>
      </c>
      <c r="B46" s="23">
        <v>400</v>
      </c>
    </row>
    <row r="47" spans="1:3" x14ac:dyDescent="0.3">
      <c r="A47" s="22"/>
      <c r="B47" s="23"/>
    </row>
    <row r="48" spans="1:3" x14ac:dyDescent="0.3">
      <c r="A48" s="22"/>
      <c r="B48" s="23"/>
    </row>
    <row r="49" spans="1:2" x14ac:dyDescent="0.3">
      <c r="A49" s="22"/>
      <c r="B49" s="23"/>
    </row>
    <row r="50" spans="1:2" x14ac:dyDescent="0.3">
      <c r="A50" s="22"/>
      <c r="B50" s="23"/>
    </row>
    <row r="51" spans="1:2" x14ac:dyDescent="0.3">
      <c r="A51" s="22"/>
      <c r="B51" s="22"/>
    </row>
    <row r="52" spans="1:2" x14ac:dyDescent="0.3">
      <c r="A52" s="14" t="s">
        <v>13</v>
      </c>
      <c r="B52" s="15">
        <f>SUM(B46:B51)</f>
        <v>400</v>
      </c>
    </row>
    <row r="54" spans="1:2" x14ac:dyDescent="0.3">
      <c r="A54" s="12" t="s">
        <v>14</v>
      </c>
      <c r="B54" s="15">
        <f>B6+B20-B40-B52</f>
        <v>19438</v>
      </c>
    </row>
  </sheetData>
  <mergeCells count="4">
    <mergeCell ref="B3:E3"/>
    <mergeCell ref="B4:C4"/>
    <mergeCell ref="A44:B44"/>
    <mergeCell ref="A45:B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Regional Finances Ending 310320</vt:lpstr>
      <vt:lpstr>Regional Finances Ending 211020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Gordon</dc:creator>
  <cp:lastModifiedBy>Jon Train</cp:lastModifiedBy>
  <dcterms:created xsi:type="dcterms:W3CDTF">2020-01-15T16:54:51Z</dcterms:created>
  <dcterms:modified xsi:type="dcterms:W3CDTF">2020-10-22T09:11:31Z</dcterms:modified>
</cp:coreProperties>
</file>